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y Targ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<sst xmlns="http://schemas.openxmlformats.org/spreadsheetml/2006/main" count="36" uniqueCount="35">
  <si>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How Much Do I Really Need to Earn?</t>
  </si>
  <si>
    <t xml:space="preserve">Step 2 of the Replace a Bill plan. Change the yellow cells; the green cells work themselves out. The numbers already filled in are the made-up Etsy example from the Step 2 article – replace them with your own. Fees change, so check the current fee page where you sell.</t>
  </si>
  <si>
    <t xml:space="preserve">THE BILL</t>
  </si>
  <si>
    <t xml:space="preserve">My bill’s real monthly cost (from my statements)</t>
  </si>
  <si>
    <t xml:space="preserve">Use what you actually pay, including taxes and surcharges</t>
  </si>
  <si>
    <t xml:space="preserve">Extra cushion for slow months</t>
  </si>
  <si>
    <t xml:space="preserve">Many people add a little extra. 10% is just an example</t>
  </si>
  <si>
    <t xml:space="preserve">Share of profit I set aside for taxes</t>
  </si>
  <si>
    <t xml:space="preserve">Example only: 15.3% is the self-employment tax rate (IRS). Regular income tax may apply too – a tax preparer can help you pick your number</t>
  </si>
  <si>
    <t xml:space="preserve">IF I SELL THINGS (per sale)</t>
  </si>
  <si>
    <t xml:space="preserve">What the customer pays (price + shipping charged)</t>
  </si>
  <si>
    <t xml:space="preserve">Fixed fees per sale ($)</t>
  </si>
  <si>
    <t xml:space="preserve">Example: Etsy $0.20 listing + $0.25 payment fee</t>
  </si>
  <si>
    <t xml:space="preserve">Percentage fees per sale</t>
  </si>
  <si>
    <t xml:space="preserve">Example: Etsy 6.5% transaction + 3% payment processing</t>
  </si>
  <si>
    <t xml:space="preserve">My costs per sale (materials, postage, supplies)</t>
  </si>
  <si>
    <t xml:space="preserve">Example: $6 materials + $5 postage</t>
  </si>
  <si>
    <t xml:space="preserve">What I keep from each sale</t>
  </si>
  <si>
    <t xml:space="preserve">Before taxes</t>
  </si>
  <si>
    <t xml:space="preserve">IF I’M PAID BY THE HOUR (leave as 0 if not)</t>
  </si>
  <si>
    <t xml:space="preserve">My hourly pay ($)</t>
  </si>
  <si>
    <t xml:space="preserve">Percentage the platform keeps</t>
  </si>
  <si>
    <t xml:space="preserve">Check the site’s current fee page</t>
  </si>
  <si>
    <t xml:space="preserve">My costs per hour (gas, supplies)</t>
  </si>
  <si>
    <t xml:space="preserve">What I keep per hour</t>
  </si>
  <si>
    <t xml:space="preserve">MY TARGET</t>
  </si>
  <si>
    <t xml:space="preserve">Money I need to keep each month after tax set-aside</t>
  </si>
  <si>
    <t xml:space="preserve">Bill plus cushion</t>
  </si>
  <si>
    <t xml:space="preserve">Profit I need each month before tax set-aside</t>
  </si>
  <si>
    <t xml:space="preserve">Sales I need each month</t>
  </si>
  <si>
    <t xml:space="preserve">Rounded up</t>
  </si>
  <si>
    <t xml:space="preserve">Hours I need each month</t>
  </si>
  <si>
    <t xml:space="preserve">Rounded up to the next half hour</t>
  </si>
  <si>
    <t xml:space="preserve">If the number looks too high, that’s useful to know early: raise your price a little, choose a cheaper way to sell, trim the bill first, or start with a smaller bill. Results vary.</t>
  </si>
  <si>
    <t xml:space="preserve">From replaceabill.org – Replace a Bill. General information only, not financial, tax or legal advice.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</si>
</sst>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.00"/>
    <numFmt numFmtId="166" formatCode="0.0%"/>
    <numFmt numFmtId="167" formatCode="0"/>
    <numFmt numFmtId="168" formatCode="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2F6B4F"/>
      <name val="Arial"/>
      <family val="0"/>
      <charset val="1"/>
    </font>
    <font>
      <sz val="12"/>
      <color rgb="FF4A5568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sz val="12"/>
      <name val="Arial"/>
      <family val="0"/>
      <charset val="1"/>
    </font>
    <font>
      <sz val="10"/>
      <color rgb="FF4A5568"/>
      <name val="Arial"/>
      <family val="0"/>
      <charset val="1"/>
    </font>
    <font>
      <b val="true"/>
      <sz val="12"/>
      <name val="Arial"/>
      <family val="0"/>
      <charset val="1"/>
    </font>
    <font>
      <sz val="11"/>
      <color rgb="FF4A5568"/>
      <name val="Arial"/>
      <family val="0"/>
      <charset val="1"/>
    </font>
    <font>
      <i val="true"/>
      <sz val="10"/>
      <color rgb="FF718096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F6B4F"/>
        <bgColor rgb="FF4A5568"/>
      </patternFill>
    </fill>
    <fill>
      <patternFill patternType="solid">
        <fgColor rgb="FFFFF4C2"/>
        <bgColor rgb="FFFFFF99"/>
      </patternFill>
    </fill>
    <fill>
      <patternFill patternType="solid">
        <fgColor rgb="FFEAF2E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9BF"/>
      </left>
      <right style="thin">
        <color rgb="FFB7C9BF"/>
      </right>
      <top style="thin">
        <color rgb="FFB7C9BF"/>
      </top>
      <bottom style="thin">
        <color rgb="FFB7C9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F6B4F"/>
      <rgbColor rgb="FFB7C9BF"/>
      <rgbColor rgb="FF718096"/>
      <rgbColor rgb="FF9999FF"/>
      <rgbColor rgb="FF993366"/>
      <rgbColor rgb="FFFFF4C2"/>
      <rgbColor rgb="FFEAF2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56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7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6"/>
    <col collapsed="false" customWidth="true" hidden="false" outlineLevel="0" max="3" min="3" style="0" width="60"/>
  </cols>
  <sheetData>
    <row r="1" customFormat="false" ht="22.05" hidden="false" customHeight="false" outlineLevel="0" collapsed="false">
      <c r="A1" s="1" t="s">
        <v>0</v>
      </c>
    </row>
    <row r="2" customFormat="false" ht="48" hidden="false" customHeight="true" outlineLevel="0" collapsed="false">
      <c r="A2" s="2" t="s">
        <v>1</v>
      </c>
      <c r="B2" s="2"/>
      <c r="C2" s="2"/>
    </row>
    <row r="4" customFormat="false" ht="16.15" hidden="false" customHeight="false" outlineLevel="0" collapsed="false">
      <c r="A4" s="3" t="s">
        <v>2</v>
      </c>
      <c r="B4" s="4"/>
      <c r="C4" s="4"/>
    </row>
    <row r="5" customFormat="false" ht="31.5" hidden="false" customHeight="true" outlineLevel="0" collapsed="false">
      <c r="A5" s="5" t="s">
        <v>3</v>
      </c>
      <c r="B5" s="6" t="n">
        <v>35</v>
      </c>
      <c r="C5" s="7" t="s">
        <v>4</v>
      </c>
    </row>
    <row r="6" customFormat="false" ht="31.5" hidden="false" customHeight="true" outlineLevel="0" collapsed="false">
      <c r="A6" s="5" t="s">
        <v>5</v>
      </c>
      <c r="B6" s="8" t="n">
        <v>0.1</v>
      </c>
      <c r="C6" s="7" t="s">
        <v>6</v>
      </c>
    </row>
    <row r="7" customFormat="false" ht="31.5" hidden="false" customHeight="true" outlineLevel="0" collapsed="false">
      <c r="A7" s="5" t="s">
        <v>7</v>
      </c>
      <c r="B7" s="8" t="n">
        <v>0.153</v>
      </c>
      <c r="C7" s="7" t="s">
        <v>8</v>
      </c>
    </row>
    <row r="8" customFormat="false" ht="16.15" hidden="false" customHeight="false" outlineLevel="0" collapsed="false">
      <c r="A8" s="3" t="s">
        <v>9</v>
      </c>
      <c r="B8" s="4"/>
      <c r="C8" s="4"/>
    </row>
    <row r="9" customFormat="false" ht="31.5" hidden="false" customHeight="true" outlineLevel="0" collapsed="false">
      <c r="A9" s="5" t="s">
        <v>10</v>
      </c>
      <c r="B9" s="6" t="n">
        <v>25</v>
      </c>
      <c r="C9" s="7"/>
    </row>
    <row r="10" customFormat="false" ht="31.5" hidden="false" customHeight="true" outlineLevel="0" collapsed="false">
      <c r="A10" s="5" t="s">
        <v>11</v>
      </c>
      <c r="B10" s="6" t="n">
        <v>0.45</v>
      </c>
      <c r="C10" s="7" t="s">
        <v>12</v>
      </c>
    </row>
    <row r="11" customFormat="false" ht="31.5" hidden="false" customHeight="true" outlineLevel="0" collapsed="false">
      <c r="A11" s="5" t="s">
        <v>13</v>
      </c>
      <c r="B11" s="8" t="n">
        <v>0.095</v>
      </c>
      <c r="C11" s="7" t="s">
        <v>14</v>
      </c>
    </row>
    <row r="12" customFormat="false" ht="31.5" hidden="false" customHeight="true" outlineLevel="0" collapsed="false">
      <c r="A12" s="5" t="s">
        <v>15</v>
      </c>
      <c r="B12" s="6" t="n">
        <v>11</v>
      </c>
      <c r="C12" s="7" t="s">
        <v>16</v>
      </c>
    </row>
    <row r="13" customFormat="false" ht="31.5" hidden="false" customHeight="true" outlineLevel="0" collapsed="false">
      <c r="A13" s="5" t="s">
        <v>17</v>
      </c>
      <c r="B13" s="9" t="n">
        <f aca="false">B9-B10-B9*B11-B12</f>
        <v>11.175</v>
      </c>
      <c r="C13" s="7" t="s">
        <v>18</v>
      </c>
    </row>
    <row r="14" customFormat="false" ht="16.15" hidden="false" customHeight="false" outlineLevel="0" collapsed="false">
      <c r="A14" s="3" t="s">
        <v>19</v>
      </c>
      <c r="B14" s="4"/>
      <c r="C14" s="4"/>
    </row>
    <row r="15" customFormat="false" ht="31.5" hidden="false" customHeight="true" outlineLevel="0" collapsed="false">
      <c r="A15" s="5" t="s">
        <v>20</v>
      </c>
      <c r="B15" s="6" t="n">
        <v>0</v>
      </c>
      <c r="C15" s="7"/>
    </row>
    <row r="16" customFormat="false" ht="31.5" hidden="false" customHeight="true" outlineLevel="0" collapsed="false">
      <c r="A16" s="5" t="s">
        <v>21</v>
      </c>
      <c r="B16" s="8" t="n">
        <v>0</v>
      </c>
      <c r="C16" s="7" t="s">
        <v>22</v>
      </c>
    </row>
    <row r="17" customFormat="false" ht="31.5" hidden="false" customHeight="true" outlineLevel="0" collapsed="false">
      <c r="A17" s="5" t="s">
        <v>23</v>
      </c>
      <c r="B17" s="6" t="n">
        <v>0</v>
      </c>
      <c r="C17" s="7"/>
    </row>
    <row r="18" customFormat="false" ht="31.5" hidden="false" customHeight="true" outlineLevel="0" collapsed="false">
      <c r="A18" s="5" t="s">
        <v>24</v>
      </c>
      <c r="B18" s="9" t="n">
        <f aca="false">B15-B15*B16-B17</f>
        <v>0</v>
      </c>
      <c r="C18" s="7" t="s">
        <v>18</v>
      </c>
    </row>
    <row r="19" customFormat="false" ht="16.15" hidden="false" customHeight="false" outlineLevel="0" collapsed="false">
      <c r="A19" s="3" t="s">
        <v>25</v>
      </c>
      <c r="B19" s="4"/>
      <c r="C19" s="4"/>
    </row>
    <row r="20" customFormat="false" ht="31.5" hidden="false" customHeight="true" outlineLevel="0" collapsed="false">
      <c r="A20" s="5" t="s">
        <v>26</v>
      </c>
      <c r="B20" s="9" t="n">
        <f aca="false">B5*(1+B6)</f>
        <v>38.5</v>
      </c>
      <c r="C20" s="7" t="s">
        <v>27</v>
      </c>
    </row>
    <row r="21" customFormat="false" ht="31.5" hidden="false" customHeight="true" outlineLevel="0" collapsed="false">
      <c r="A21" s="5" t="s">
        <v>28</v>
      </c>
      <c r="B21" s="9" t="n">
        <f aca="false">IF(B7&gt;=1,"Check tax %",B20/(1-B7))</f>
        <v>45.4545454545455</v>
      </c>
      <c r="C21" s="7"/>
    </row>
    <row r="22" customFormat="false" ht="31.5" hidden="false" customHeight="true" outlineLevel="0" collapsed="false">
      <c r="A22" s="5" t="s">
        <v>29</v>
      </c>
      <c r="B22" s="10" t="n">
        <f aca="false">IF(B13&lt;=0,"Keep must be above $0",ROUNDUP(B21/B13,0))</f>
        <v>5</v>
      </c>
      <c r="C22" s="7" t="s">
        <v>30</v>
      </c>
    </row>
    <row r="23" customFormat="false" ht="31.5" hidden="false" customHeight="true" outlineLevel="0" collapsed="false">
      <c r="A23" s="5" t="s">
        <v>31</v>
      </c>
      <c r="B23" s="11" t="str">
        <f aca="false">IF(B18&lt;=0,"–",CEILING(B21/B18,0.5))</f>
        <v>–</v>
      </c>
      <c r="C23" s="7" t="s">
        <v>32</v>
      </c>
    </row>
    <row r="25" customFormat="false" ht="33.75" hidden="false" customHeight="true" outlineLevel="0" collapsed="false">
      <c r="A25" s="12" t="s">
        <v>33</v>
      </c>
      <c r="B25" s="12"/>
      <c r="C25" s="12"/>
    </row>
    <row r="27" customFormat="false" ht="15" hidden="false" customHeight="false" outlineLevel="0" collapsed="false">
      <c r="A27" s="13" t="s">
        <v>34</v>
      </c>
    </row>
  </sheetData>
  <mergeCells count="2">
    <mergeCell ref="A2:C2"/>
    <mergeCell ref="A25:C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2026-10-11T11:13:40Z</dcterms:created>
  <dc:creator>openpyxl</dc:creator>
  <dc:description/>
  <dc:language>en-US</dc:language>
  <cp:lastModifiedBy/>
  <dcterms:modified xsi:type="dcterms:W3CDTF">2026-10-11T11:13:40Z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